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fe2aa00a72273d8/デスクトップ/"/>
    </mc:Choice>
  </mc:AlternateContent>
  <xr:revisionPtr revIDLastSave="10" documentId="14_{6E364C78-4B55-468A-8986-954B03E8EB39}" xr6:coauthVersionLast="47" xr6:coauthVersionMax="47" xr10:uidLastSave="{6D3D2417-D478-4E8E-88AD-5A10BBB4F49E}"/>
  <bookViews>
    <workbookView xWindow="28680" yWindow="-120" windowWidth="29040" windowHeight="15720" xr2:uid="{00000000-000D-0000-FFFF-FFFF00000000}"/>
  </bookViews>
  <sheets>
    <sheet name="BtoB TRADE seikysyo(arcus)" sheetId="12" r:id="rId1"/>
  </sheets>
  <definedNames>
    <definedName name="_xlnm.Print_Area" localSheetId="0">'BtoB TRADE seikysyo(arcus)'!$A$1:$AN$24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12" l="1"/>
  <c r="L22" i="12"/>
  <c r="O21" i="12"/>
  <c r="O22" i="12" s="1"/>
  <c r="U14" i="12"/>
  <c r="U15" i="12"/>
  <c r="U16" i="12"/>
  <c r="U17" i="12"/>
  <c r="U18" i="12"/>
  <c r="U12" i="12"/>
  <c r="U20" i="12" l="1"/>
  <c r="U21" i="12" s="1"/>
  <c r="U22" i="12" l="1"/>
  <c r="U23" i="12" s="1"/>
</calcChain>
</file>

<file path=xl/sharedStrings.xml><?xml version="1.0" encoding="utf-8"?>
<sst xmlns="http://schemas.openxmlformats.org/spreadsheetml/2006/main" count="33" uniqueCount="33">
  <si>
    <t>工事コード</t>
    <rPh sb="0" eb="2">
      <t>コウジ</t>
    </rPh>
    <phoneticPr fontId="1"/>
  </si>
  <si>
    <t>注文番号</t>
    <rPh sb="0" eb="2">
      <t>チュウモン</t>
    </rPh>
    <rPh sb="2" eb="4">
      <t>バンゴウ</t>
    </rPh>
    <phoneticPr fontId="1"/>
  </si>
  <si>
    <t>注文金額(税抜)</t>
    <rPh sb="0" eb="2">
      <t>チュウモン</t>
    </rPh>
    <rPh sb="2" eb="4">
      <t>キンガク</t>
    </rPh>
    <rPh sb="5" eb="7">
      <t>ゼイヌキ</t>
    </rPh>
    <phoneticPr fontId="1"/>
  </si>
  <si>
    <t>日付</t>
    <rPh sb="0" eb="2">
      <t>ヒヅケ</t>
    </rPh>
    <phoneticPr fontId="1"/>
  </si>
  <si>
    <t>消費税</t>
    <rPh sb="0" eb="3">
      <t>ショウヒゼイ</t>
    </rPh>
    <phoneticPr fontId="1"/>
  </si>
  <si>
    <t>小   計</t>
    <rPh sb="0" eb="1">
      <t>ショウ</t>
    </rPh>
    <rPh sb="4" eb="5">
      <t>ケイ</t>
    </rPh>
    <phoneticPr fontId="1"/>
  </si>
  <si>
    <t>合   計</t>
    <rPh sb="0" eb="1">
      <t>ゴウ</t>
    </rPh>
    <rPh sb="4" eb="5">
      <t>ケイ</t>
    </rPh>
    <phoneticPr fontId="1"/>
  </si>
  <si>
    <t>工　　　事　　　名</t>
    <rPh sb="0" eb="1">
      <t>コウ</t>
    </rPh>
    <rPh sb="4" eb="5">
      <t>コト</t>
    </rPh>
    <rPh sb="8" eb="9">
      <t>メイ</t>
    </rPh>
    <phoneticPr fontId="1"/>
  </si>
  <si>
    <t>　</t>
    <phoneticPr fontId="1"/>
  </si>
  <si>
    <t>　普通  ・  当座   Ｎｏ.</t>
    <rPh sb="1" eb="3">
      <t>フツウ</t>
    </rPh>
    <rPh sb="8" eb="10">
      <t>トウザ</t>
    </rPh>
    <phoneticPr fontId="1"/>
  </si>
  <si>
    <t>　口座名</t>
    <rPh sb="1" eb="4">
      <t>コウザメイ</t>
    </rPh>
    <phoneticPr fontId="1"/>
  </si>
  <si>
    <t>数 量</t>
    <rPh sb="0" eb="1">
      <t>カズ</t>
    </rPh>
    <rPh sb="2" eb="3">
      <t>リョウ</t>
    </rPh>
    <phoneticPr fontId="1"/>
  </si>
  <si>
    <t>単 価</t>
    <rPh sb="0" eb="1">
      <t>タン</t>
    </rPh>
    <rPh sb="2" eb="3">
      <t>カ</t>
    </rPh>
    <phoneticPr fontId="1"/>
  </si>
  <si>
    <t>内　　容</t>
    <rPh sb="0" eb="1">
      <t>ウチ</t>
    </rPh>
    <rPh sb="3" eb="4">
      <t>ヨウ</t>
    </rPh>
    <phoneticPr fontId="1"/>
  </si>
  <si>
    <t>アルカスコーポレーション株式会社　御中</t>
    <rPh sb="12" eb="16">
      <t>カブシキガイシャ</t>
    </rPh>
    <rPh sb="17" eb="19">
      <t>オンチュウ</t>
    </rPh>
    <phoneticPr fontId="1"/>
  </si>
  <si>
    <t>ｱﾙｶｽ担当者</t>
    <rPh sb="4" eb="7">
      <t>タントウシャ</t>
    </rPh>
    <phoneticPr fontId="1"/>
  </si>
  <si>
    <t>業者コード</t>
  </si>
  <si>
    <t xml:space="preserve"> 社名</t>
    <rPh sb="1" eb="2">
      <t>シャ</t>
    </rPh>
    <rPh sb="2" eb="3">
      <t>メイ</t>
    </rPh>
    <phoneticPr fontId="1"/>
  </si>
  <si>
    <t xml:space="preserve"> 住所</t>
    <rPh sb="1" eb="2">
      <t>ジュウ</t>
    </rPh>
    <rPh sb="2" eb="3">
      <t>ショ</t>
    </rPh>
    <phoneticPr fontId="1"/>
  </si>
  <si>
    <t>日</t>
    <rPh sb="0" eb="1">
      <t>ニチ</t>
    </rPh>
    <phoneticPr fontId="1"/>
  </si>
  <si>
    <t xml:space="preserve"> 年　　　　　</t>
    <phoneticPr fontId="1"/>
  </si>
  <si>
    <t>月</t>
    <rPh sb="0" eb="1">
      <t>ガツ</t>
    </rPh>
    <phoneticPr fontId="1"/>
  </si>
  <si>
    <t>税率</t>
    <rPh sb="0" eb="2">
      <t>ゼイリツ</t>
    </rPh>
    <phoneticPr fontId="1"/>
  </si>
  <si>
    <t>非課税</t>
    <rPh sb="0" eb="3">
      <t>ヒカゼイ</t>
    </rPh>
    <phoneticPr fontId="1"/>
  </si>
  <si>
    <t>軽減税率8％</t>
    <rPh sb="0" eb="4">
      <t>ケイゲンゼイリツ</t>
    </rPh>
    <phoneticPr fontId="1"/>
  </si>
  <si>
    <t>消費税10％</t>
    <rPh sb="0" eb="3">
      <t>ショウヒゼイ</t>
    </rPh>
    <phoneticPr fontId="1"/>
  </si>
  <si>
    <t>金額</t>
    <rPh sb="0" eb="2">
      <t>キンガク</t>
    </rPh>
    <phoneticPr fontId="1"/>
  </si>
  <si>
    <t>総請求額</t>
    <rPh sb="0" eb="1">
      <t>ソウ</t>
    </rPh>
    <rPh sb="1" eb="3">
      <t>セイキュウ</t>
    </rPh>
    <rPh sb="3" eb="4">
      <t>ガク</t>
    </rPh>
    <phoneticPr fontId="1"/>
  </si>
  <si>
    <t>　振込口座　　　　　　　　　　　　　 　</t>
    <rPh sb="1" eb="3">
      <t>フリコミ</t>
    </rPh>
    <rPh sb="3" eb="5">
      <t>コウザ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</si>
  <si>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</si>
  <si>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</si>
  <si>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請求書</t>
    <rPh sb="2" eb="3">
      <t>ショ</t>
    </rPh>
    <phoneticPr fontId="1"/>
  </si>
  <si>
    <t>適格請求書登録番号 T</t>
    <rPh sb="0" eb="2">
      <t>テキカク</t>
    </rPh>
    <rPh sb="2" eb="5">
      <t>セイキュウショ</t>
    </rPh>
    <rPh sb="5" eb="7">
      <t>トウロク</t>
    </rPh>
    <rPh sb="7" eb="9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</si>
</sst>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4" fillId="0" borderId="9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176" fontId="3" fillId="0" borderId="21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right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38" fontId="3" fillId="0" borderId="7" xfId="1" applyFont="1" applyBorder="1" applyAlignment="1" applyProtection="1">
      <alignment horizontal="center" vertical="center"/>
      <protection locked="0"/>
    </xf>
    <xf numFmtId="38" fontId="3" fillId="0" borderId="0" xfId="1" applyFont="1" applyAlignment="1" applyProtection="1">
      <alignment horizontal="center" vertical="center"/>
      <protection locked="0"/>
    </xf>
    <xf numFmtId="38" fontId="3" fillId="0" borderId="29" xfId="1" applyFont="1" applyBorder="1" applyAlignment="1" applyProtection="1">
      <alignment horizontal="center" vertical="center"/>
      <protection locked="0"/>
    </xf>
    <xf numFmtId="38" fontId="3" fillId="0" borderId="27" xfId="1" applyFont="1" applyBorder="1" applyAlignment="1" applyProtection="1">
      <alignment horizontal="center" vertical="center"/>
      <protection locked="0"/>
    </xf>
    <xf numFmtId="38" fontId="3" fillId="0" borderId="14" xfId="1" applyFont="1" applyBorder="1" applyAlignment="1" applyProtection="1">
      <alignment horizontal="center" vertical="center"/>
      <protection locked="0"/>
    </xf>
    <xf numFmtId="38" fontId="3" fillId="0" borderId="15" xfId="1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22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right" vertical="center"/>
      <protection locked="0"/>
    </xf>
    <xf numFmtId="38" fontId="3" fillId="0" borderId="3" xfId="1" applyFont="1" applyBorder="1" applyAlignment="1" applyProtection="1">
      <alignment horizontal="right" vertical="center"/>
      <protection locked="0"/>
    </xf>
    <xf numFmtId="38" fontId="3" fillId="0" borderId="2" xfId="1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38" fontId="3" fillId="0" borderId="38" xfId="0" applyNumberFormat="1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38" fontId="3" fillId="0" borderId="41" xfId="0" applyNumberFormat="1" applyFont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3" fillId="0" borderId="42" xfId="0" applyFont="1" applyBorder="1" applyAlignment="1">
      <alignment horizontal="right" vertical="center"/>
    </xf>
    <xf numFmtId="38" fontId="3" fillId="0" borderId="43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38" fontId="3" fillId="0" borderId="23" xfId="1" applyFont="1" applyBorder="1" applyAlignment="1" applyProtection="1">
      <alignment vertical="center"/>
      <protection locked="0"/>
    </xf>
    <xf numFmtId="38" fontId="3" fillId="0" borderId="3" xfId="1" applyFont="1" applyBorder="1" applyAlignment="1" applyProtection="1">
      <alignment vertical="center"/>
      <protection locked="0"/>
    </xf>
    <xf numFmtId="38" fontId="3" fillId="0" borderId="2" xfId="1" applyFont="1" applyBorder="1" applyAlignment="1" applyProtection="1">
      <alignment vertical="center"/>
      <protection locked="0"/>
    </xf>
    <xf numFmtId="38" fontId="3" fillId="0" borderId="1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38" fontId="3" fillId="0" borderId="35" xfId="1" applyFont="1" applyBorder="1" applyAlignment="1">
      <alignment horizontal="right" vertical="center"/>
    </xf>
    <xf numFmtId="38" fontId="3" fillId="0" borderId="34" xfId="1" applyFont="1" applyBorder="1" applyAlignment="1">
      <alignment horizontal="right" vertical="center"/>
    </xf>
    <xf numFmtId="38" fontId="3" fillId="0" borderId="37" xfId="1" applyFont="1" applyBorder="1" applyAlignment="1">
      <alignment horizontal="right"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6" xfId="0" applyFont="1" applyBorder="1">
      <alignment vertical="center"/>
    </xf>
    <xf numFmtId="38" fontId="3" fillId="0" borderId="36" xfId="1" applyFont="1" applyBorder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44" xfId="0" applyFont="1" applyBorder="1">
      <alignment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F4436-A1F2-4191-B9E4-1CF7A6897B8B}">
  <dimension ref="A1:AT23"/>
  <sheetViews>
    <sheetView tabSelected="1" view="pageBreakPreview" zoomScaleNormal="100" zoomScaleSheetLayoutView="100" workbookViewId="0">
      <selection activeCell="AC2" sqref="AC2"/>
    </sheetView>
  </sheetViews>
  <sheetFormatPr defaultRowHeight="13.5" x14ac:dyDescent="0.15"/>
  <cols>
    <col min="1" max="1" width="6.375" style="2" customWidth="1"/>
    <col min="2" max="6" width="3.125" style="2" customWidth="1"/>
    <col min="7" max="17" width="3.625" style="2" customWidth="1"/>
    <col min="18" max="20" width="2.625" style="2" customWidth="1"/>
    <col min="21" max="27" width="3.625" style="2" customWidth="1"/>
    <col min="28" max="28" width="0.25" style="2" customWidth="1"/>
    <col min="29" max="29" width="3.125" style="2" customWidth="1"/>
    <col min="30" max="30" width="3.875" style="2" customWidth="1"/>
    <col min="31" max="31" width="1.625" style="2" customWidth="1"/>
    <col min="32" max="32" width="2.5" style="2" customWidth="1"/>
    <col min="33" max="33" width="4.375" style="2" customWidth="1"/>
    <col min="34" max="34" width="6.125" style="2" customWidth="1"/>
    <col min="35" max="35" width="4.625" style="2" customWidth="1"/>
    <col min="36" max="36" width="1.5" style="2" customWidth="1"/>
    <col min="37" max="38" width="5.875" style="2" customWidth="1"/>
    <col min="39" max="39" width="6.625" style="2" customWidth="1"/>
    <col min="40" max="40" width="1.375" style="2" customWidth="1"/>
    <col min="41" max="41" width="4" style="2" customWidth="1"/>
    <col min="42" max="16384" width="9" style="2"/>
  </cols>
  <sheetData>
    <row r="1" spans="1:46" ht="23.25" customHeight="1" thickBot="1" x14ac:dyDescent="0.2">
      <c r="K1" s="98" t="s">
        <v>31</v>
      </c>
      <c r="L1" s="98"/>
      <c r="M1" s="98"/>
      <c r="N1" s="98"/>
      <c r="O1" s="98"/>
      <c r="P1" s="98"/>
      <c r="Q1" s="98"/>
      <c r="AC1" s="14" t="s">
        <v>32</v>
      </c>
      <c r="AD1" s="14"/>
      <c r="AE1" s="14"/>
      <c r="AF1" s="14"/>
      <c r="AG1" s="14"/>
      <c r="AH1" s="14"/>
      <c r="AI1" s="21"/>
      <c r="AJ1" s="102"/>
      <c r="AK1" s="102"/>
      <c r="AL1" s="102"/>
      <c r="AM1" s="102"/>
    </row>
    <row r="2" spans="1:46" ht="24" customHeight="1" thickBot="1" x14ac:dyDescent="0.2">
      <c r="A2" s="6" t="s">
        <v>14</v>
      </c>
      <c r="P2" s="6"/>
      <c r="Q2" s="6"/>
      <c r="R2" s="6"/>
      <c r="S2" s="99"/>
      <c r="T2" s="99"/>
      <c r="U2" s="99"/>
      <c r="V2" s="2" t="s">
        <v>20</v>
      </c>
      <c r="W2" s="19"/>
      <c r="X2" s="2" t="s">
        <v>21</v>
      </c>
      <c r="Y2" s="19"/>
      <c r="Z2" s="2" t="s">
        <v>19</v>
      </c>
      <c r="AE2" s="7"/>
      <c r="AF2" s="7"/>
      <c r="AG2" s="7"/>
      <c r="AT2" s="4"/>
    </row>
    <row r="3" spans="1:46" ht="16.5" customHeight="1" x14ac:dyDescent="0.15">
      <c r="A3" s="28" t="s">
        <v>15</v>
      </c>
      <c r="B3" s="29"/>
      <c r="C3" s="30"/>
      <c r="D3" s="25" t="s">
        <v>0</v>
      </c>
      <c r="E3" s="26"/>
      <c r="F3" s="26"/>
      <c r="G3" s="27"/>
      <c r="H3" s="25" t="s">
        <v>7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7"/>
      <c r="X3" s="25" t="s">
        <v>16</v>
      </c>
      <c r="Y3" s="26"/>
      <c r="Z3" s="26"/>
      <c r="AA3" s="31"/>
      <c r="AB3" s="5"/>
      <c r="AC3" s="1" t="s">
        <v>18</v>
      </c>
      <c r="AE3" s="101"/>
      <c r="AF3" s="101"/>
      <c r="AG3" s="101"/>
      <c r="AH3" s="101"/>
      <c r="AI3" s="101"/>
      <c r="AJ3" s="101"/>
      <c r="AK3" s="101"/>
      <c r="AL3" s="101"/>
      <c r="AM3" s="101"/>
    </row>
    <row r="4" spans="1:46" ht="29.25" customHeight="1" x14ac:dyDescent="0.15">
      <c r="A4" s="50"/>
      <c r="B4" s="51"/>
      <c r="C4" s="52"/>
      <c r="D4" s="54"/>
      <c r="E4" s="51"/>
      <c r="F4" s="51"/>
      <c r="G4" s="52"/>
      <c r="H4" s="54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2"/>
      <c r="X4" s="54"/>
      <c r="Y4" s="51"/>
      <c r="Z4" s="51"/>
      <c r="AA4" s="67"/>
      <c r="AC4" s="10" t="s">
        <v>17</v>
      </c>
      <c r="AE4" s="101"/>
      <c r="AF4" s="101"/>
      <c r="AG4" s="101"/>
      <c r="AH4" s="101"/>
      <c r="AI4" s="101"/>
      <c r="AJ4" s="101"/>
      <c r="AK4" s="101"/>
      <c r="AL4" s="101"/>
      <c r="AM4" s="101"/>
    </row>
    <row r="5" spans="1:46" ht="29.25" customHeight="1" thickBot="1" x14ac:dyDescent="0.2">
      <c r="A5" s="42"/>
      <c r="B5" s="43"/>
      <c r="C5" s="53"/>
      <c r="D5" s="55"/>
      <c r="E5" s="43"/>
      <c r="F5" s="43"/>
      <c r="G5" s="53"/>
      <c r="H5" s="55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53"/>
      <c r="X5" s="55"/>
      <c r="Y5" s="43"/>
      <c r="Z5" s="43"/>
      <c r="AA5" s="68"/>
      <c r="AE5" s="41"/>
      <c r="AF5" s="41"/>
      <c r="AG5" s="41"/>
      <c r="AH5" s="41"/>
      <c r="AI5" s="41"/>
      <c r="AJ5" s="41"/>
      <c r="AK5" s="41"/>
      <c r="AL5" s="41"/>
      <c r="AM5" s="41"/>
    </row>
    <row r="6" spans="1:46" ht="16.5" customHeight="1" x14ac:dyDescent="0.15">
      <c r="A6" s="32" t="s">
        <v>1</v>
      </c>
      <c r="B6" s="26"/>
      <c r="C6" s="26"/>
      <c r="D6" s="26"/>
      <c r="E6" s="26"/>
      <c r="F6" s="25" t="s">
        <v>2</v>
      </c>
      <c r="G6" s="26"/>
      <c r="H6" s="26"/>
      <c r="I6" s="26"/>
      <c r="J6" s="31"/>
      <c r="K6" s="11"/>
      <c r="L6" s="11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5"/>
      <c r="AD6" s="5"/>
      <c r="AE6" s="1"/>
      <c r="AF6" s="1"/>
      <c r="AG6" s="1"/>
      <c r="AH6" s="11"/>
      <c r="AI6" s="11"/>
      <c r="AJ6" s="11"/>
      <c r="AK6" s="11"/>
      <c r="AL6" s="2" t="s">
        <v>8</v>
      </c>
    </row>
    <row r="7" spans="1:46" ht="16.5" customHeight="1" x14ac:dyDescent="0.15">
      <c r="A7" s="40"/>
      <c r="B7" s="41"/>
      <c r="C7" s="41"/>
      <c r="D7" s="41"/>
      <c r="E7" s="41"/>
      <c r="F7" s="44"/>
      <c r="G7" s="45"/>
      <c r="H7" s="45"/>
      <c r="I7" s="45"/>
      <c r="J7" s="46"/>
      <c r="AC7" s="3" t="s">
        <v>28</v>
      </c>
      <c r="AD7" s="3"/>
      <c r="AE7" s="3"/>
      <c r="AF7" s="8"/>
      <c r="AG7" s="100"/>
      <c r="AH7" s="100"/>
      <c r="AI7" s="8" t="s">
        <v>29</v>
      </c>
      <c r="AJ7" s="8"/>
      <c r="AK7" s="100"/>
      <c r="AL7" s="100"/>
      <c r="AM7" s="3" t="s">
        <v>30</v>
      </c>
    </row>
    <row r="8" spans="1:46" ht="16.5" customHeight="1" x14ac:dyDescent="0.15">
      <c r="A8" s="40"/>
      <c r="B8" s="41"/>
      <c r="C8" s="41"/>
      <c r="D8" s="41"/>
      <c r="E8" s="41"/>
      <c r="F8" s="44"/>
      <c r="G8" s="45"/>
      <c r="H8" s="45"/>
      <c r="I8" s="45"/>
      <c r="J8" s="46"/>
      <c r="AC8" s="13" t="s">
        <v>9</v>
      </c>
      <c r="AD8" s="13"/>
      <c r="AE8" s="13"/>
      <c r="AF8" s="13"/>
      <c r="AG8" s="13"/>
      <c r="AH8" s="74"/>
      <c r="AI8" s="74"/>
      <c r="AJ8" s="74"/>
      <c r="AK8" s="74"/>
      <c r="AL8" s="74"/>
      <c r="AM8" s="74"/>
    </row>
    <row r="9" spans="1:46" ht="16.5" customHeight="1" thickBot="1" x14ac:dyDescent="0.2">
      <c r="A9" s="42"/>
      <c r="B9" s="43"/>
      <c r="C9" s="43"/>
      <c r="D9" s="43"/>
      <c r="E9" s="43"/>
      <c r="F9" s="47"/>
      <c r="G9" s="48"/>
      <c r="H9" s="48"/>
      <c r="I9" s="48"/>
      <c r="J9" s="49"/>
      <c r="AC9" s="9" t="s">
        <v>10</v>
      </c>
      <c r="AD9" s="9"/>
      <c r="AE9" s="9"/>
      <c r="AF9" s="9"/>
      <c r="AG9" s="9"/>
      <c r="AH9" s="74"/>
      <c r="AI9" s="74"/>
      <c r="AJ9" s="74"/>
      <c r="AK9" s="74"/>
      <c r="AL9" s="74"/>
      <c r="AM9" s="74"/>
    </row>
    <row r="10" spans="1:46" ht="7.5" customHeight="1" thickBot="1" x14ac:dyDescent="0.2">
      <c r="AH10" s="3"/>
      <c r="AI10" s="3"/>
      <c r="AJ10" s="3"/>
      <c r="AK10" s="3"/>
      <c r="AL10" s="3"/>
      <c r="AM10" s="3"/>
    </row>
    <row r="11" spans="1:46" s="5" customFormat="1" ht="16.5" customHeight="1" x14ac:dyDescent="0.15">
      <c r="A11" s="15" t="s">
        <v>3</v>
      </c>
      <c r="B11" s="16"/>
      <c r="C11" s="26" t="s">
        <v>13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17"/>
      <c r="P11" s="25" t="s">
        <v>11</v>
      </c>
      <c r="Q11" s="27"/>
      <c r="R11" s="25" t="s">
        <v>12</v>
      </c>
      <c r="S11" s="26"/>
      <c r="T11" s="27"/>
      <c r="U11" s="25" t="s">
        <v>26</v>
      </c>
      <c r="V11" s="26"/>
      <c r="W11" s="26"/>
      <c r="X11" s="26"/>
      <c r="Y11" s="31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11"/>
    </row>
    <row r="12" spans="1:46" ht="28.5" customHeight="1" x14ac:dyDescent="0.15">
      <c r="A12" s="20"/>
      <c r="B12" s="56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8"/>
      <c r="P12" s="69"/>
      <c r="Q12" s="70"/>
      <c r="R12" s="71"/>
      <c r="S12" s="72"/>
      <c r="T12" s="73"/>
      <c r="U12" s="63" t="str">
        <f>IF(P12*R12=0,"",P12*R12)</f>
        <v/>
      </c>
      <c r="V12" s="64"/>
      <c r="W12" s="64"/>
      <c r="X12" s="64"/>
      <c r="Y12" s="65"/>
    </row>
    <row r="13" spans="1:46" ht="28.5" customHeight="1" x14ac:dyDescent="0.15">
      <c r="A13" s="20"/>
      <c r="B13" s="56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8"/>
      <c r="P13" s="69"/>
      <c r="Q13" s="70"/>
      <c r="R13" s="71"/>
      <c r="S13" s="72"/>
      <c r="T13" s="73"/>
      <c r="U13" s="63" t="str">
        <f t="shared" ref="U13:U18" si="0">IF(P13*R13=0,"",P13*R13)</f>
        <v/>
      </c>
      <c r="V13" s="64"/>
      <c r="W13" s="64"/>
      <c r="X13" s="64"/>
      <c r="Y13" s="65"/>
    </row>
    <row r="14" spans="1:46" ht="28.5" customHeight="1" x14ac:dyDescent="0.15">
      <c r="A14" s="20"/>
      <c r="B14" s="56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  <c r="P14" s="69"/>
      <c r="Q14" s="70"/>
      <c r="R14" s="71"/>
      <c r="S14" s="72"/>
      <c r="T14" s="73"/>
      <c r="U14" s="63" t="str">
        <f t="shared" si="0"/>
        <v/>
      </c>
      <c r="V14" s="64"/>
      <c r="W14" s="64"/>
      <c r="X14" s="64"/>
      <c r="Y14" s="65"/>
    </row>
    <row r="15" spans="1:46" ht="28.5" customHeight="1" x14ac:dyDescent="0.15">
      <c r="A15" s="20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8"/>
      <c r="P15" s="69"/>
      <c r="Q15" s="70"/>
      <c r="R15" s="71"/>
      <c r="S15" s="72"/>
      <c r="T15" s="73"/>
      <c r="U15" s="63" t="str">
        <f t="shared" si="0"/>
        <v/>
      </c>
      <c r="V15" s="64"/>
      <c r="W15" s="64"/>
      <c r="X15" s="64"/>
      <c r="Y15" s="65"/>
      <c r="AH15" s="12"/>
      <c r="AI15" s="12"/>
      <c r="AJ15" s="12"/>
      <c r="AK15" s="12"/>
    </row>
    <row r="16" spans="1:46" ht="28.5" customHeight="1" x14ac:dyDescent="0.15">
      <c r="A16" s="20"/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8"/>
      <c r="P16" s="69"/>
      <c r="Q16" s="70"/>
      <c r="R16" s="71"/>
      <c r="S16" s="72"/>
      <c r="T16" s="73"/>
      <c r="U16" s="63" t="str">
        <f t="shared" si="0"/>
        <v/>
      </c>
      <c r="V16" s="64"/>
      <c r="W16" s="64"/>
      <c r="X16" s="64"/>
      <c r="Y16" s="65"/>
    </row>
    <row r="17" spans="1:37" ht="28.5" customHeight="1" x14ac:dyDescent="0.15">
      <c r="A17" s="20"/>
      <c r="B17" s="56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8"/>
      <c r="P17" s="69"/>
      <c r="Q17" s="70"/>
      <c r="R17" s="71"/>
      <c r="S17" s="72"/>
      <c r="T17" s="73"/>
      <c r="U17" s="63" t="str">
        <f t="shared" si="0"/>
        <v/>
      </c>
      <c r="V17" s="64"/>
      <c r="W17" s="64"/>
      <c r="X17" s="64"/>
      <c r="Y17" s="65"/>
    </row>
    <row r="18" spans="1:37" ht="28.5" customHeight="1" thickBot="1" x14ac:dyDescent="0.2">
      <c r="A18" s="20"/>
      <c r="B18" s="103"/>
      <c r="C18" s="104"/>
      <c r="D18" s="104"/>
      <c r="E18" s="104"/>
      <c r="F18" s="104"/>
      <c r="G18" s="104"/>
      <c r="H18" s="104"/>
      <c r="I18" s="104"/>
      <c r="J18" s="104"/>
      <c r="K18" s="104"/>
      <c r="L18" s="57"/>
      <c r="M18" s="57"/>
      <c r="N18" s="57"/>
      <c r="O18" s="58"/>
      <c r="P18" s="69"/>
      <c r="Q18" s="70"/>
      <c r="R18" s="71"/>
      <c r="S18" s="72"/>
      <c r="T18" s="73"/>
      <c r="U18" s="63" t="str">
        <f t="shared" si="0"/>
        <v/>
      </c>
      <c r="V18" s="64"/>
      <c r="W18" s="64"/>
      <c r="X18" s="64"/>
      <c r="Y18" s="65"/>
    </row>
    <row r="19" spans="1:37" ht="14.25" customHeight="1" x14ac:dyDescent="0.1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05"/>
      <c r="L19" s="36" t="s">
        <v>23</v>
      </c>
      <c r="M19" s="37"/>
      <c r="N19" s="38"/>
      <c r="O19" s="39" t="s">
        <v>24</v>
      </c>
      <c r="P19" s="37"/>
      <c r="Q19" s="37"/>
      <c r="R19" s="39" t="s">
        <v>22</v>
      </c>
      <c r="S19" s="37"/>
      <c r="T19" s="37"/>
      <c r="U19" s="39" t="s">
        <v>25</v>
      </c>
      <c r="V19" s="37"/>
      <c r="W19" s="37"/>
      <c r="X19" s="37"/>
      <c r="Y19" s="59"/>
    </row>
    <row r="20" spans="1:37" ht="24" customHeight="1" x14ac:dyDescent="0.15">
      <c r="L20" s="85"/>
      <c r="M20" s="86"/>
      <c r="N20" s="87"/>
      <c r="O20" s="71"/>
      <c r="P20" s="72"/>
      <c r="Q20" s="73"/>
      <c r="R20" s="39" t="s">
        <v>5</v>
      </c>
      <c r="S20" s="37"/>
      <c r="T20" s="38"/>
      <c r="U20" s="88">
        <f>SUM(U12:Y18)-L20-O20</f>
        <v>0</v>
      </c>
      <c r="V20" s="89"/>
      <c r="W20" s="89"/>
      <c r="X20" s="89"/>
      <c r="Y20" s="90"/>
      <c r="AH20" s="4"/>
      <c r="AI20" s="4"/>
      <c r="AJ20" s="4"/>
      <c r="AK20" s="4"/>
    </row>
    <row r="21" spans="1:37" ht="24" customHeight="1" thickBot="1" x14ac:dyDescent="0.2">
      <c r="L21" s="94"/>
      <c r="M21" s="95"/>
      <c r="N21" s="96"/>
      <c r="O21" s="91">
        <f>O20*0.08</f>
        <v>0</v>
      </c>
      <c r="P21" s="92"/>
      <c r="Q21" s="97"/>
      <c r="R21" s="60" t="s">
        <v>4</v>
      </c>
      <c r="S21" s="61"/>
      <c r="T21" s="62"/>
      <c r="U21" s="91">
        <f>U20*0.1</f>
        <v>0</v>
      </c>
      <c r="V21" s="92"/>
      <c r="W21" s="92"/>
      <c r="X21" s="92"/>
      <c r="Y21" s="93"/>
      <c r="AH21" s="4"/>
      <c r="AI21" s="4"/>
      <c r="AJ21" s="4"/>
      <c r="AK21" s="4"/>
    </row>
    <row r="22" spans="1:37" ht="24" customHeight="1" thickTop="1" thickBot="1" x14ac:dyDescent="0.2">
      <c r="L22" s="75">
        <f>L20</f>
        <v>0</v>
      </c>
      <c r="M22" s="76"/>
      <c r="N22" s="77"/>
      <c r="O22" s="78">
        <f>O21+O20</f>
        <v>0</v>
      </c>
      <c r="P22" s="79"/>
      <c r="Q22" s="80"/>
      <c r="R22" s="33" t="s">
        <v>6</v>
      </c>
      <c r="S22" s="34"/>
      <c r="T22" s="35"/>
      <c r="U22" s="78">
        <f>SUM(U20:Y21)</f>
        <v>0</v>
      </c>
      <c r="V22" s="79"/>
      <c r="W22" s="79"/>
      <c r="X22" s="79"/>
      <c r="Y22" s="81"/>
      <c r="AH22" s="4"/>
      <c r="AI22" s="4"/>
      <c r="AJ22" s="4"/>
      <c r="AK22" s="4"/>
    </row>
    <row r="23" spans="1:37" ht="24" customHeight="1" thickBot="1" x14ac:dyDescent="0.2">
      <c r="R23" s="22" t="s">
        <v>27</v>
      </c>
      <c r="S23" s="23"/>
      <c r="T23" s="24"/>
      <c r="U23" s="82">
        <f>L22+O22+U22</f>
        <v>0</v>
      </c>
      <c r="V23" s="83"/>
      <c r="W23" s="83"/>
      <c r="X23" s="83"/>
      <c r="Y23" s="84"/>
    </row>
  </sheetData>
  <mergeCells count="78">
    <mergeCell ref="K1:Q1"/>
    <mergeCell ref="AE5:AM5"/>
    <mergeCell ref="S2:U2"/>
    <mergeCell ref="AG7:AH7"/>
    <mergeCell ref="AK7:AL7"/>
    <mergeCell ref="AE3:AM3"/>
    <mergeCell ref="AE4:AM4"/>
    <mergeCell ref="AJ1:AM1"/>
    <mergeCell ref="U23:Y23"/>
    <mergeCell ref="AH9:AM9"/>
    <mergeCell ref="L20:N20"/>
    <mergeCell ref="O20:Q20"/>
    <mergeCell ref="U20:Y20"/>
    <mergeCell ref="U21:Y21"/>
    <mergeCell ref="L21:N21"/>
    <mergeCell ref="O21:Q21"/>
    <mergeCell ref="P17:Q17"/>
    <mergeCell ref="P18:Q18"/>
    <mergeCell ref="R12:T12"/>
    <mergeCell ref="R13:T13"/>
    <mergeCell ref="R17:T17"/>
    <mergeCell ref="R18:T18"/>
    <mergeCell ref="AH8:AM8"/>
    <mergeCell ref="L22:N22"/>
    <mergeCell ref="O22:Q22"/>
    <mergeCell ref="U22:Y22"/>
    <mergeCell ref="P12:Q12"/>
    <mergeCell ref="P13:Q13"/>
    <mergeCell ref="P14:Q14"/>
    <mergeCell ref="P15:Q15"/>
    <mergeCell ref="P16:Q16"/>
    <mergeCell ref="B14:O14"/>
    <mergeCell ref="B15:O15"/>
    <mergeCell ref="B16:O16"/>
    <mergeCell ref="B17:O17"/>
    <mergeCell ref="B18:O18"/>
    <mergeCell ref="Z11:AD11"/>
    <mergeCell ref="AE11:AH11"/>
    <mergeCell ref="AI11:AL11"/>
    <mergeCell ref="X3:AA3"/>
    <mergeCell ref="M6:O6"/>
    <mergeCell ref="P6:U6"/>
    <mergeCell ref="V6:AA6"/>
    <mergeCell ref="H4:W5"/>
    <mergeCell ref="X4:AA5"/>
    <mergeCell ref="H3:W3"/>
    <mergeCell ref="U19:Y19"/>
    <mergeCell ref="U11:Y11"/>
    <mergeCell ref="R19:T19"/>
    <mergeCell ref="R20:T20"/>
    <mergeCell ref="R21:T21"/>
    <mergeCell ref="R11:T11"/>
    <mergeCell ref="U12:Y12"/>
    <mergeCell ref="U13:Y13"/>
    <mergeCell ref="U14:Y14"/>
    <mergeCell ref="U15:Y15"/>
    <mergeCell ref="U16:Y16"/>
    <mergeCell ref="U17:Y17"/>
    <mergeCell ref="U18:Y18"/>
    <mergeCell ref="R14:T14"/>
    <mergeCell ref="R15:T15"/>
    <mergeCell ref="R16:T16"/>
    <mergeCell ref="R23:T23"/>
    <mergeCell ref="D3:G3"/>
    <mergeCell ref="A3:C3"/>
    <mergeCell ref="F6:J6"/>
    <mergeCell ref="A6:E6"/>
    <mergeCell ref="R22:T22"/>
    <mergeCell ref="L19:N19"/>
    <mergeCell ref="O19:Q19"/>
    <mergeCell ref="A7:E9"/>
    <mergeCell ref="F7:J9"/>
    <mergeCell ref="C11:N11"/>
    <mergeCell ref="P11:Q11"/>
    <mergeCell ref="A4:C5"/>
    <mergeCell ref="D4:G5"/>
    <mergeCell ref="B12:O12"/>
    <mergeCell ref="B13:O13"/>
  </mergeCells>
  <phoneticPr fontId="1"/>
  <conditionalFormatting sqref="O20:Q22 L22:N22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BtoB TRADE seikysyo(arcus)</vt:lpstr>
      <vt:lpstr>'BtoB TRADE seikysyo(arcus)'!Print_Area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kyoko-hata</dc:creator>
  <cp:lastModifiedBy>匡道 長澤</cp:lastModifiedBy>
  <cp:lastPrinted>2026-02-18T07:44:30Z</cp:lastPrinted>
  <dcterms:created xsi:type="dcterms:W3CDTF">2019-10-01T05:45:20Z</dcterms:created>
  <dcterms:modified xsi:type="dcterms:W3CDTF">2026-02-18T07:45:31Z</dcterms:modified>
</cp:coreProperties>
</file>